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hacout\Desktop\"/>
    </mc:Choice>
  </mc:AlternateContent>
  <xr:revisionPtr revIDLastSave="0" documentId="8_{1E8FD766-0331-4923-822D-BD46CC331E11}" xr6:coauthVersionLast="43" xr6:coauthVersionMax="43" xr10:uidLastSave="{00000000-0000-0000-0000-000000000000}"/>
  <bookViews>
    <workbookView xWindow="1870" yWindow="680" windowWidth="14400" windowHeight="7360" xr2:uid="{00000000-000D-0000-FFFF-FFFF00000000}"/>
  </bookViews>
  <sheets>
    <sheet name="CALCULATEUR FINANCIER" sheetId="1" r:id="rId1"/>
    <sheet name="_56F9DC9755BA473782653E2940F9" sheetId="2" state="veryHidden" r:id="rId2"/>
  </sheets>
  <definedNames>
    <definedName name="_56F9DC9755BA473782653E2940F9FormId">"IIJZUQBOnUWjsZqw750JmkxgYs3DTpxHvtvsHcUqkGhUM0ZYUDRWREpVQlNYWlBBWDlDOVlHSjk4MS4u"</definedName>
    <definedName name="_56F9DC9755BA473782653E2940F9ResponseSheet">"Form1"</definedName>
    <definedName name="_56F9DC9755BA473782653E2940F9SourceDocId">"{29f22d54-f715-4605-821c-4eb104df54d7}"</definedName>
    <definedName name="_xlnm.Print_Area" localSheetId="0">'CALCULATEUR FINANCIER'!$A$1:$I$20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1" i="1"/>
  <c r="I13" i="1"/>
  <c r="I12" i="1"/>
</calcChain>
</file>

<file path=xl/sharedStrings.xml><?xml version="1.0" encoding="utf-8"?>
<sst xmlns="http://schemas.openxmlformats.org/spreadsheetml/2006/main" count="27" uniqueCount="25">
  <si>
    <t>Générateur de rentabilité</t>
  </si>
  <si>
    <t xml:space="preserve">   Calculateur Financier </t>
  </si>
  <si>
    <t xml:space="preserve">       (Flux fixe)</t>
  </si>
  <si>
    <t xml:space="preserve">PERIODICITE </t>
  </si>
  <si>
    <t>TERME</t>
  </si>
  <si>
    <t>TAUX</t>
  </si>
  <si>
    <t>SAISIR le montant</t>
  </si>
  <si>
    <t>SAISIR le loyer</t>
  </si>
  <si>
    <t>SAISIR la durée</t>
  </si>
  <si>
    <t>SAISIR la VR</t>
  </si>
  <si>
    <t>RESULTATS</t>
  </si>
  <si>
    <t>VOUS VOULEZ CALCULER ?</t>
  </si>
  <si>
    <t xml:space="preserve">     UN MONTANT A FINANCER</t>
  </si>
  <si>
    <t xml:space="preserve">              UN LOYER</t>
  </si>
  <si>
    <t xml:space="preserve">              UNE DUREE</t>
  </si>
  <si>
    <t xml:space="preserve">              UNE VALEUR RESIDUELLE</t>
  </si>
  <si>
    <t>MENSUEL = 12</t>
  </si>
  <si>
    <t>A ECHOIR = 1</t>
  </si>
  <si>
    <t>TRIMESTRIEL = 4</t>
  </si>
  <si>
    <t>ECHU = 0</t>
  </si>
  <si>
    <t>SEMESTRIEL = 2</t>
  </si>
  <si>
    <t>ANNUEL = 1</t>
  </si>
  <si>
    <t>IIJZUQBOnUWjsZqw750JmkxgYs3DTpxHvtvsHcUqkGhUM0ZYUDRWREpVQlNYWlBBWDlDOVlHSjk4MS4u</t>
  </si>
  <si>
    <t>Form1</t>
  </si>
  <si>
    <t>{29f22d54-f715-4605-821c-4eb104df54d7}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</si>
</sst>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B364A"/>
        <bgColor indexed="64"/>
      </patternFill>
    </fill>
    <fill>
      <patternFill patternType="solid">
        <fgColor rgb="FF4151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3" borderId="0" xfId="0" applyFont="1" applyFill="1" applyAlignment="1">
      <alignment vertical="center"/>
    </xf>
    <xf numFmtId="0" fontId="4" fillId="2" borderId="0" xfId="0" applyFont="1" applyFill="1"/>
    <xf numFmtId="0" fontId="5" fillId="4" borderId="0" xfId="0" applyFont="1" applyFill="1" applyAlignment="1">
      <alignment vertical="center"/>
    </xf>
    <xf numFmtId="0" fontId="7" fillId="4" borderId="0" xfId="0" applyFont="1" applyFill="1"/>
    <xf numFmtId="0" fontId="3" fillId="2" borderId="0" xfId="0" applyFont="1" applyFill="1"/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9" fillId="2" borderId="0" xfId="0" applyFont="1" applyFill="1"/>
    <xf numFmtId="8" fontId="3" fillId="2" borderId="0" xfId="1" applyNumberFormat="1" applyFont="1" applyFill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44" fontId="0" fillId="5" borderId="3" xfId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5" fontId="0" fillId="5" borderId="3" xfId="1" applyNumberFormat="1" applyFon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5" fontId="0" fillId="5" borderId="1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0" fontId="3" fillId="3" borderId="0" xfId="2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Medium9"/>
  <colors>
    <mruColors>
      <color rgb="FF2B364A"/>
      <color rgb="FF41516F"/>
      <color rgb="FFECF0F9"/>
      <color rgb="FFEDEDEF"/>
      <color rgb="FFEF902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174626</xdr:colOff>
      <xdr:row>13</xdr:row>
      <xdr:rowOff>39687</xdr:rowOff>
    </xdr:from>
    <xdr:to>
      <xdr:col>1</xdr:col>
      <xdr:colOff>396876</xdr:colOff>
      <xdr:row>13</xdr:row>
      <xdr:rowOff>261937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B990EBA-CA13-4117-9956-1190624F6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6" y="3738562"/>
          <a:ext cx="222250" cy="222250"/>
        </a:xfrm>
        <a:prstGeom prst="rect">
          <a:avLst/>
        </a:prstGeom>
      </xdr:spPr>
    </xdr:pic>
    <xdr:clientData/>
  </xdr:twoCellAnchor>
  <xdr:twoCellAnchor editAs="oneCell">
    <xdr:from>
      <xdr:col>1</xdr:col>
      <xdr:colOff>338139</xdr:colOff>
      <xdr:row>0</xdr:row>
      <xdr:rowOff>25401</xdr:rowOff>
    </xdr:from>
    <xdr:to>
      <xdr:col>2</xdr:col>
      <xdr:colOff>1287464</xdr:colOff>
      <xdr:row>3</xdr:row>
      <xdr:rowOff>96669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6CC2A4-B56B-4D63-B636-641049BE88B5}"/>
            </a:ext>
            <a:ext uri="{147F2762-F138-4A5C-976F-8EAC2B608ADB}">
              <a16:predDERef xmlns:a16="http://schemas.microsoft.com/office/drawing/2014/main" pred="{4B990EBA-CA13-4117-9956-1190624F6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9" y="25401"/>
          <a:ext cx="1797050" cy="652293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10</xdr:row>
      <xdr:rowOff>39690</xdr:rowOff>
    </xdr:from>
    <xdr:to>
      <xdr:col>1</xdr:col>
      <xdr:colOff>412750</xdr:colOff>
      <xdr:row>10</xdr:row>
      <xdr:rowOff>254003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D4204AF-3D85-43CD-BA4D-BAF31D04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2468565"/>
          <a:ext cx="214313" cy="214313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</xdr:colOff>
      <xdr:row>10</xdr:row>
      <xdr:rowOff>285748</xdr:rowOff>
    </xdr:from>
    <xdr:to>
      <xdr:col>1</xdr:col>
      <xdr:colOff>452437</xdr:colOff>
      <xdr:row>11</xdr:row>
      <xdr:rowOff>285749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C7B9A4B-B9A2-45EE-8A8A-B9082C0C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" y="2714623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12</xdr:row>
      <xdr:rowOff>15871</xdr:rowOff>
    </xdr:from>
    <xdr:to>
      <xdr:col>1</xdr:col>
      <xdr:colOff>397718</xdr:colOff>
      <xdr:row>12</xdr:row>
      <xdr:rowOff>223089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F3041DD-F0C0-4E7D-A7FE-B18B1FEED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79746"/>
          <a:ext cx="207218" cy="207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showRuler="0" zoomScaleNormal="100" workbookViewId="0">
      <selection activeCell="F6" sqref="F6"/>
    </sheetView>
  </sheetViews>
  <sheetFormatPr baseColWidth="10" defaultColWidth="9.1796875" defaultRowHeight="14.5" x14ac:dyDescent="0.35"/>
  <cols>
    <col min="1" max="1" width="1.453125" customWidth="1"/>
    <col min="2" max="2" width="12.7265625" customWidth="1"/>
    <col min="3" max="3" width="20.81640625" customWidth="1"/>
    <col min="4" max="7" width="12.1796875" customWidth="1"/>
    <col min="8" max="8" width="2.81640625" customWidth="1"/>
    <col min="9" max="9" width="12" customWidth="1"/>
  </cols>
  <sheetData>
    <row r="1" spans="1:9" x14ac:dyDescent="0.35">
      <c r="A1" s="3"/>
      <c r="B1" s="3"/>
      <c r="C1" s="3"/>
      <c r="D1" s="2"/>
      <c r="E1" s="2"/>
      <c r="F1" s="2"/>
      <c r="G1" s="2"/>
      <c r="H1" s="2"/>
      <c r="I1" s="2"/>
    </row>
    <row r="2" spans="1:9" x14ac:dyDescent="0.35">
      <c r="A2" s="3"/>
      <c r="B2" s="3"/>
      <c r="C2" s="3"/>
      <c r="D2" s="4"/>
      <c r="E2" s="4"/>
      <c r="F2" s="4"/>
      <c r="G2" s="4"/>
      <c r="H2" s="4"/>
      <c r="I2" s="4"/>
    </row>
    <row r="3" spans="1:9" ht="15.75" customHeight="1" x14ac:dyDescent="0.35">
      <c r="A3" s="3"/>
      <c r="B3" s="3"/>
      <c r="C3" s="3"/>
      <c r="D3" s="4"/>
      <c r="E3" s="4"/>
      <c r="F3" s="4"/>
      <c r="G3" s="8"/>
      <c r="H3" s="4"/>
      <c r="I3" s="4"/>
    </row>
    <row r="4" spans="1:9" ht="23.5" x14ac:dyDescent="0.35">
      <c r="A4" s="3"/>
      <c r="B4" s="36" t="s">
        <v>0</v>
      </c>
      <c r="C4" s="37"/>
      <c r="D4" s="11" t="s">
        <v>1</v>
      </c>
      <c r="E4" s="11"/>
      <c r="F4" s="11"/>
      <c r="G4" s="11"/>
      <c r="H4" s="11"/>
      <c r="I4" s="11"/>
    </row>
    <row r="5" spans="1:9" x14ac:dyDescent="0.35">
      <c r="A5" s="2"/>
      <c r="B5" s="2"/>
      <c r="C5" s="2"/>
      <c r="D5" s="9" t="s">
        <v>2</v>
      </c>
      <c r="E5" s="4"/>
      <c r="F5" s="12"/>
      <c r="G5" s="13"/>
      <c r="I5" s="4"/>
    </row>
    <row r="6" spans="1:9" x14ac:dyDescent="0.35">
      <c r="A6" s="3"/>
      <c r="B6" s="6" t="s">
        <v>3</v>
      </c>
      <c r="C6" s="26">
        <v>12</v>
      </c>
      <c r="D6" s="4"/>
      <c r="E6" s="4"/>
      <c r="F6" s="4"/>
      <c r="G6" s="4"/>
      <c r="H6" s="4"/>
      <c r="I6" s="4"/>
    </row>
    <row r="7" spans="1:9" x14ac:dyDescent="0.35">
      <c r="A7" s="3"/>
      <c r="B7" s="6" t="s">
        <v>4</v>
      </c>
      <c r="C7" s="26">
        <v>1</v>
      </c>
      <c r="D7" s="4"/>
      <c r="E7" s="4"/>
      <c r="F7" s="4"/>
      <c r="G7" s="4"/>
      <c r="H7" s="4"/>
      <c r="I7" s="4"/>
    </row>
    <row r="8" spans="1:9" x14ac:dyDescent="0.35">
      <c r="A8" s="3"/>
      <c r="B8" s="6" t="s">
        <v>5</v>
      </c>
      <c r="C8" s="27">
        <v>0.06</v>
      </c>
      <c r="D8" s="5"/>
      <c r="E8" s="5"/>
      <c r="F8" s="5"/>
      <c r="G8" s="5"/>
      <c r="H8" s="5"/>
      <c r="I8" s="5"/>
    </row>
    <row r="9" spans="1:9" x14ac:dyDescent="0.35">
      <c r="A9" s="2"/>
      <c r="B9" s="2"/>
      <c r="C9" s="2"/>
      <c r="D9" s="29" t="s">
        <v>6</v>
      </c>
      <c r="E9" s="29" t="s">
        <v>7</v>
      </c>
      <c r="F9" s="29" t="s">
        <v>8</v>
      </c>
      <c r="G9" s="29" t="s">
        <v>9</v>
      </c>
      <c r="H9" s="5"/>
      <c r="I9" s="28" t="s">
        <v>10</v>
      </c>
    </row>
    <row r="10" spans="1:9" ht="15.5" x14ac:dyDescent="0.35">
      <c r="A10" s="2"/>
      <c r="B10" s="31" t="s">
        <v>11</v>
      </c>
      <c r="C10" s="32"/>
      <c r="D10" s="30"/>
      <c r="E10" s="30"/>
      <c r="F10" s="30"/>
      <c r="G10" s="30"/>
      <c r="H10" s="5"/>
      <c r="I10" s="28"/>
    </row>
    <row r="11" spans="1:9" ht="25" customHeight="1" x14ac:dyDescent="0.35">
      <c r="A11" s="2"/>
      <c r="B11" s="33" t="s">
        <v>12</v>
      </c>
      <c r="C11" s="33"/>
      <c r="D11" s="18"/>
      <c r="E11" s="19">
        <v>233.68</v>
      </c>
      <c r="F11" s="20">
        <v>48</v>
      </c>
      <c r="G11" s="21">
        <v>0</v>
      </c>
      <c r="H11" s="5"/>
      <c r="I11" s="15">
        <f>PV(C8/$C$6,F11,-E11,G11,1)</f>
        <v>9999.9195027879778</v>
      </c>
    </row>
    <row r="12" spans="1:9" ht="25" customHeight="1" x14ac:dyDescent="0.35">
      <c r="A12" s="2"/>
      <c r="B12" s="34" t="s">
        <v>13</v>
      </c>
      <c r="C12" s="35"/>
      <c r="D12" s="22">
        <v>10000</v>
      </c>
      <c r="E12" s="18"/>
      <c r="F12" s="23">
        <v>48</v>
      </c>
      <c r="G12" s="24">
        <v>0</v>
      </c>
      <c r="H12" s="5"/>
      <c r="I12" s="15">
        <f>-PMT(C8/C6,F12,D12,G12,C7)</f>
        <v>233.6818810739862</v>
      </c>
    </row>
    <row r="13" spans="1:9" ht="25" customHeight="1" x14ac:dyDescent="0.35">
      <c r="A13" s="2"/>
      <c r="B13" s="34" t="s">
        <v>14</v>
      </c>
      <c r="C13" s="35"/>
      <c r="D13" s="22">
        <v>10000</v>
      </c>
      <c r="E13" s="22">
        <v>233</v>
      </c>
      <c r="F13" s="25"/>
      <c r="G13" s="24">
        <v>0</v>
      </c>
      <c r="H13" s="5"/>
      <c r="I13" s="16">
        <f>NPER(C8/C6,-E13,D13,G13,C7)</f>
        <v>48.15877715223489</v>
      </c>
    </row>
    <row r="14" spans="1:9" ht="25" customHeight="1" x14ac:dyDescent="0.35">
      <c r="A14" s="2"/>
      <c r="B14" s="34" t="s">
        <v>15</v>
      </c>
      <c r="C14" s="35"/>
      <c r="D14" s="22">
        <v>10000</v>
      </c>
      <c r="E14" s="22">
        <v>233.68</v>
      </c>
      <c r="F14" s="23">
        <v>48</v>
      </c>
      <c r="G14" s="25"/>
      <c r="H14" s="5"/>
      <c r="I14" s="17">
        <f>-FV(C8/C6,F14,-E14,D14,C7)</f>
        <v>0.10227083537211001</v>
      </c>
    </row>
    <row r="15" spans="1:9" x14ac:dyDescent="0.35">
      <c r="A15" s="2"/>
      <c r="B15" s="2"/>
      <c r="C15" s="7"/>
      <c r="D15" s="5"/>
      <c r="E15" s="5"/>
      <c r="F15" s="5"/>
      <c r="G15" s="5"/>
      <c r="H15" s="5"/>
      <c r="I15" s="5"/>
    </row>
    <row r="16" spans="1:9" x14ac:dyDescent="0.35">
      <c r="A16" s="2"/>
      <c r="B16" s="10" t="s">
        <v>3</v>
      </c>
      <c r="C16" s="7"/>
      <c r="D16" s="10" t="s">
        <v>4</v>
      </c>
      <c r="E16" s="2"/>
      <c r="F16" s="2"/>
      <c r="G16" s="2"/>
      <c r="H16" s="2"/>
      <c r="I16" s="2"/>
    </row>
    <row r="17" spans="1:9" x14ac:dyDescent="0.35">
      <c r="A17" s="2"/>
      <c r="B17" s="14" t="s">
        <v>16</v>
      </c>
      <c r="C17" s="7"/>
      <c r="D17" s="14" t="s">
        <v>17</v>
      </c>
      <c r="E17" s="2"/>
      <c r="F17" s="2"/>
      <c r="G17" s="2"/>
      <c r="H17" s="2"/>
      <c r="I17" s="2"/>
    </row>
    <row r="18" spans="1:9" x14ac:dyDescent="0.35">
      <c r="A18" s="2"/>
      <c r="B18" s="14" t="s">
        <v>18</v>
      </c>
      <c r="C18" s="7"/>
      <c r="D18" s="14" t="s">
        <v>19</v>
      </c>
      <c r="E18" s="2"/>
      <c r="F18" s="2"/>
      <c r="G18" s="2"/>
      <c r="H18" s="2"/>
      <c r="I18" s="2"/>
    </row>
    <row r="19" spans="1:9" x14ac:dyDescent="0.35">
      <c r="A19" s="2"/>
      <c r="B19" s="14" t="s">
        <v>20</v>
      </c>
      <c r="C19" s="7"/>
      <c r="D19" s="2"/>
      <c r="E19" s="2"/>
      <c r="F19" s="2"/>
      <c r="G19" s="2"/>
      <c r="H19" s="2"/>
      <c r="I19" s="2"/>
    </row>
    <row r="20" spans="1:9" x14ac:dyDescent="0.35">
      <c r="A20" s="2"/>
      <c r="B20" s="14" t="s">
        <v>21</v>
      </c>
      <c r="C20" s="7"/>
      <c r="D20" s="2"/>
      <c r="E20" s="2"/>
      <c r="F20" s="2"/>
      <c r="G20" s="2"/>
      <c r="H20" s="2"/>
      <c r="I20" s="2"/>
    </row>
    <row r="21" spans="1:9" x14ac:dyDescent="0.3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3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3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5">
      <c r="A30" s="4"/>
      <c r="B30" s="4"/>
      <c r="C30" s="4"/>
      <c r="D30" s="4"/>
      <c r="E30" s="4"/>
      <c r="F30" s="4"/>
      <c r="G30" s="4"/>
      <c r="H30" s="4"/>
      <c r="I30" s="4"/>
    </row>
  </sheetData>
  <sheetProtection algorithmName="SHA-512" hashValue="H3V2jVCPRPBxTq1dti0WvsquZHEdrbAE+MRK2RjNTckufKRXiO/wabOqfJe02OoJHwn/2f3rZH63LeL1mikhTQ==" saltValue="804j7GKnhytKPuin/pLRjA==" spinCount="100000" sheet="1" objects="1" scenarios="1"/>
  <protectedRanges>
    <protectedRange algorithmName="SHA-512" hashValue="qYA2s6Q26KDqiM5H3+ddoq8GFzxdH5M0GpKiA3Wn82//WekA1w0U5UFTf02c3SFSR1z+rtuz8Pj2rb0T7DXxuA==" saltValue="xbg6ueknTqNLiC03RJrL4A==" spinCount="100000" sqref="I11:I14" name="RESULTAT"/>
  </protectedRanges>
  <mergeCells count="11">
    <mergeCell ref="B4:C4"/>
    <mergeCell ref="B14:C14"/>
    <mergeCell ref="E9:E10"/>
    <mergeCell ref="F9:F10"/>
    <mergeCell ref="G9:G10"/>
    <mergeCell ref="B13:C13"/>
    <mergeCell ref="I9:I10"/>
    <mergeCell ref="D9:D10"/>
    <mergeCell ref="B10:C10"/>
    <mergeCell ref="B11:C11"/>
    <mergeCell ref="B12:C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s="1" t="s">
        <v>22</v>
      </c>
    </row>
    <row r="2" spans="1:1" x14ac:dyDescent="0.35">
      <c r="A2" s="1" t="s">
        <v>23</v>
      </c>
    </row>
    <row r="3" spans="1:1" x14ac:dyDescent="0.35">
      <c r="A3" s="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CALCULATEUR FINANCIER</vt:lpstr>
      <vt:lpstr>'CALCULATEUR FINANCIER'!Zone_d_impression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Amandine HACOUT</dc:creator>
  <cp:keywords/>
  <dc:description/>
  <cp:lastModifiedBy>Amandine HACOUT</cp:lastModifiedBy>
  <cp:revision/>
  <dcterms:created xsi:type="dcterms:W3CDTF">2019-02-21T14:08:04Z</dcterms:created>
  <dcterms:modified xsi:type="dcterms:W3CDTF">2019-05-29T07:57:11Z</dcterms:modified>
  <cp:category/>
  <cp:contentStatus/>
</cp:coreProperties>
</file>